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993976a5d977fe/Desktop/"/>
    </mc:Choice>
  </mc:AlternateContent>
  <xr:revisionPtr revIDLastSave="123" documentId="8_{51F1BF63-7C2F-4855-BBA9-93AE0F3BDB30}" xr6:coauthVersionLast="47" xr6:coauthVersionMax="47" xr10:uidLastSave="{69BCF46A-F62F-4FF1-8A7B-BD2CDE8D61A4}"/>
  <bookViews>
    <workbookView xWindow="-120" yWindow="-120" windowWidth="29040" windowHeight="15840" activeTab="3" xr2:uid="{EC23211E-7F3D-44B4-9E44-B6F8402555AB}"/>
  </bookViews>
  <sheets>
    <sheet name="Enquiry" sheetId="2" r:id="rId1"/>
    <sheet name="DO" sheetId="1" r:id="rId2"/>
    <sheet name="Despatch" sheetId="3" r:id="rId3"/>
    <sheet name="Du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1"/>
  <c r="B3" i="2" l="1"/>
  <c r="B4" i="2" s="1"/>
  <c r="B3" i="1"/>
</calcChain>
</file>

<file path=xl/sharedStrings.xml><?xml version="1.0" encoding="utf-8"?>
<sst xmlns="http://schemas.openxmlformats.org/spreadsheetml/2006/main" count="113" uniqueCount="45">
  <si>
    <t>Date</t>
  </si>
  <si>
    <t>DO No.</t>
  </si>
  <si>
    <t>Party Name</t>
  </si>
  <si>
    <t>State</t>
  </si>
  <si>
    <t>Brand</t>
  </si>
  <si>
    <t>Type</t>
  </si>
  <si>
    <t>Quantity</t>
  </si>
  <si>
    <t>Basic Rate</t>
  </si>
  <si>
    <t>Freight</t>
  </si>
  <si>
    <t>Pmt Terms</t>
  </si>
  <si>
    <t>P-001</t>
  </si>
  <si>
    <t>TN</t>
  </si>
  <si>
    <t>FE - 550</t>
  </si>
  <si>
    <t>STRAIGHT</t>
  </si>
  <si>
    <t>3 DAYS</t>
  </si>
  <si>
    <t>P-002</t>
  </si>
  <si>
    <t>BEND</t>
  </si>
  <si>
    <t>PV</t>
  </si>
  <si>
    <t>Counter Offer</t>
  </si>
  <si>
    <t>Enquiry No</t>
  </si>
  <si>
    <t>Quoted Rate</t>
  </si>
  <si>
    <t>Status</t>
  </si>
  <si>
    <t>DO Date</t>
  </si>
  <si>
    <t>DO No</t>
  </si>
  <si>
    <t>Despatch Qty</t>
  </si>
  <si>
    <t>Balance Qty</t>
  </si>
  <si>
    <t>Inv No</t>
  </si>
  <si>
    <t>Inv Date</t>
  </si>
  <si>
    <t>Invoice Amt</t>
  </si>
  <si>
    <t>Due Date</t>
  </si>
  <si>
    <t>Due Amount</t>
  </si>
  <si>
    <t xml:space="preserve"> </t>
  </si>
  <si>
    <t>ABC Corporation</t>
  </si>
  <si>
    <t>XYZ Company</t>
  </si>
  <si>
    <t>KL</t>
  </si>
  <si>
    <t>AP</t>
  </si>
  <si>
    <t>FE-550D</t>
  </si>
  <si>
    <t>FE-500D</t>
  </si>
  <si>
    <t>15 DAYS</t>
  </si>
  <si>
    <t>30 DAYS</t>
  </si>
  <si>
    <t xml:space="preserve">REJECTED </t>
  </si>
  <si>
    <t xml:space="preserve">MNO Inc. </t>
  </si>
  <si>
    <t>AAA Company</t>
  </si>
  <si>
    <t>P-003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</si>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</sst>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3" fontId="0" fillId="0" borderId="1" xfId="2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5 2" xfId="1" xr:uid="{97F353BE-33C4-439D-90F9-7EAA03572BD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0419-0EC8-4EE5-BE41-4168AFB60C30}">
  <dimension ref="A1:K5"/>
  <sheetViews>
    <sheetView zoomScale="140" zoomScaleNormal="140" workbookViewId="0">
      <selection activeCell="L2" sqref="L2:L3"/>
    </sheetView>
  </sheetViews>
  <sheetFormatPr defaultRowHeight="15" x14ac:dyDescent="0.25"/>
  <cols>
    <col min="1" max="1" width="13.5703125" customWidth="1"/>
    <col min="2" max="2" width="10.140625" bestFit="1" customWidth="1"/>
    <col min="3" max="3" width="28.5703125" customWidth="1"/>
    <col min="7" max="7" width="11.28515625" bestFit="1" customWidth="1"/>
    <col min="8" max="8" width="13.5703125" bestFit="1" customWidth="1"/>
    <col min="9" max="9" width="15.85546875" bestFit="1" customWidth="1"/>
    <col min="10" max="10" width="17.140625" bestFit="1" customWidth="1"/>
    <col min="11" max="11" width="10.5703125" customWidth="1"/>
  </cols>
  <sheetData>
    <row r="1" spans="1:11" ht="18.75" x14ac:dyDescent="0.25">
      <c r="A1" s="5" t="s">
        <v>19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9</v>
      </c>
      <c r="I1" s="5" t="s">
        <v>20</v>
      </c>
      <c r="J1" s="5" t="s">
        <v>18</v>
      </c>
      <c r="K1" s="5" t="s">
        <v>21</v>
      </c>
    </row>
    <row r="2" spans="1:11" x14ac:dyDescent="0.25">
      <c r="A2" s="1">
        <v>1</v>
      </c>
      <c r="B2" s="2">
        <v>45017</v>
      </c>
      <c r="C2" s="1" t="s">
        <v>32</v>
      </c>
      <c r="D2" s="1" t="s">
        <v>11</v>
      </c>
      <c r="E2" s="1" t="s">
        <v>12</v>
      </c>
      <c r="F2" s="1" t="s">
        <v>13</v>
      </c>
      <c r="G2" s="7">
        <v>29.2</v>
      </c>
      <c r="H2" s="1" t="s">
        <v>14</v>
      </c>
      <c r="I2" s="1">
        <v>55000</v>
      </c>
      <c r="J2" s="1" t="s">
        <v>44</v>
      </c>
      <c r="K2" s="1" t="s">
        <v>10</v>
      </c>
    </row>
    <row r="3" spans="1:11" x14ac:dyDescent="0.25">
      <c r="A3" s="1">
        <v>2</v>
      </c>
      <c r="B3" s="2">
        <f>+B2</f>
        <v>45017</v>
      </c>
      <c r="C3" s="1" t="s">
        <v>33</v>
      </c>
      <c r="D3" s="1" t="s">
        <v>11</v>
      </c>
      <c r="E3" s="1" t="s">
        <v>12</v>
      </c>
      <c r="F3" s="1" t="s">
        <v>16</v>
      </c>
      <c r="G3" s="7">
        <v>1</v>
      </c>
      <c r="H3" s="1" t="s">
        <v>14</v>
      </c>
      <c r="I3" s="1">
        <v>56000</v>
      </c>
      <c r="J3" s="1" t="s">
        <v>44</v>
      </c>
      <c r="K3" s="1" t="s">
        <v>15</v>
      </c>
    </row>
    <row r="4" spans="1:11" x14ac:dyDescent="0.25">
      <c r="A4" s="1">
        <v>3</v>
      </c>
      <c r="B4" s="2">
        <f>+B3+1</f>
        <v>45018</v>
      </c>
      <c r="C4" s="1" t="s">
        <v>41</v>
      </c>
      <c r="D4" s="1" t="s">
        <v>34</v>
      </c>
      <c r="E4" s="1" t="s">
        <v>36</v>
      </c>
      <c r="F4" s="1" t="s">
        <v>13</v>
      </c>
      <c r="G4" s="7">
        <v>350</v>
      </c>
      <c r="H4" s="1" t="s">
        <v>38</v>
      </c>
      <c r="I4" s="1">
        <v>56500</v>
      </c>
      <c r="J4" s="1">
        <v>56000</v>
      </c>
      <c r="K4" s="1" t="s">
        <v>40</v>
      </c>
    </row>
    <row r="5" spans="1:11" x14ac:dyDescent="0.25">
      <c r="A5" s="1">
        <v>4</v>
      </c>
      <c r="B5" s="2">
        <f>+B4+1</f>
        <v>45019</v>
      </c>
      <c r="C5" s="1" t="s">
        <v>42</v>
      </c>
      <c r="D5" s="1" t="s">
        <v>35</v>
      </c>
      <c r="E5" s="1" t="s">
        <v>37</v>
      </c>
      <c r="F5" s="1" t="s">
        <v>16</v>
      </c>
      <c r="G5" s="7">
        <v>23.46</v>
      </c>
      <c r="H5" s="1" t="s">
        <v>39</v>
      </c>
      <c r="I5" s="1">
        <v>57000</v>
      </c>
      <c r="J5" s="1" t="s">
        <v>44</v>
      </c>
      <c r="K5" s="1" t="s">
        <v>43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6774-9C6C-4432-AC69-0E411A3A4F27}">
  <dimension ref="A1:K21"/>
  <sheetViews>
    <sheetView zoomScale="150" zoomScaleNormal="150" workbookViewId="0">
      <selection activeCell="C10" sqref="C10"/>
    </sheetView>
  </sheetViews>
  <sheetFormatPr defaultRowHeight="15" x14ac:dyDescent="0.25"/>
  <cols>
    <col min="1" max="1" width="10.28515625" customWidth="1"/>
    <col min="2" max="2" width="12.42578125" customWidth="1"/>
    <col min="3" max="3" width="22.140625" customWidth="1"/>
    <col min="7" max="7" width="11.28515625" bestFit="1" customWidth="1"/>
    <col min="8" max="8" width="13" bestFit="1" customWidth="1"/>
    <col min="10" max="10" width="13.42578125" customWidth="1"/>
  </cols>
  <sheetData>
    <row r="1" spans="1:11" ht="18.75" x14ac:dyDescent="0.25">
      <c r="A1" s="5" t="s">
        <v>1</v>
      </c>
      <c r="B1" s="5" t="s">
        <v>22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1" x14ac:dyDescent="0.25">
      <c r="A2" s="4" t="s">
        <v>10</v>
      </c>
      <c r="B2" s="2">
        <v>45017</v>
      </c>
      <c r="C2" s="1" t="s">
        <v>32</v>
      </c>
      <c r="D2" s="1" t="s">
        <v>11</v>
      </c>
      <c r="E2" s="1" t="s">
        <v>12</v>
      </c>
      <c r="F2" s="1" t="s">
        <v>13</v>
      </c>
      <c r="G2" s="3">
        <v>29.2</v>
      </c>
      <c r="H2" s="1">
        <v>54300</v>
      </c>
      <c r="I2" s="1">
        <v>600</v>
      </c>
      <c r="J2" s="1" t="s">
        <v>14</v>
      </c>
    </row>
    <row r="3" spans="1:11" x14ac:dyDescent="0.25">
      <c r="A3" s="4" t="s">
        <v>15</v>
      </c>
      <c r="B3" s="2">
        <f>+B2</f>
        <v>45017</v>
      </c>
      <c r="C3" s="1" t="s">
        <v>33</v>
      </c>
      <c r="D3" s="1" t="s">
        <v>11</v>
      </c>
      <c r="E3" s="1" t="s">
        <v>12</v>
      </c>
      <c r="F3" s="1" t="s">
        <v>16</v>
      </c>
      <c r="G3" s="3">
        <v>1</v>
      </c>
      <c r="H3" s="1">
        <v>56000</v>
      </c>
      <c r="I3" s="1" t="s">
        <v>17</v>
      </c>
      <c r="J3" s="1" t="s">
        <v>14</v>
      </c>
    </row>
    <row r="4" spans="1:11" x14ac:dyDescent="0.25">
      <c r="A4" s="1" t="s">
        <v>43</v>
      </c>
      <c r="B4" s="2">
        <f>+B3+2</f>
        <v>45019</v>
      </c>
      <c r="C4" s="1" t="s">
        <v>42</v>
      </c>
      <c r="D4" s="1" t="s">
        <v>35</v>
      </c>
      <c r="E4" s="1" t="s">
        <v>37</v>
      </c>
      <c r="F4" s="1" t="s">
        <v>16</v>
      </c>
      <c r="G4" s="7">
        <v>23.46</v>
      </c>
      <c r="H4" s="1">
        <v>57000</v>
      </c>
      <c r="I4" s="6">
        <v>2500</v>
      </c>
      <c r="J4" s="1" t="s">
        <v>39</v>
      </c>
      <c r="K4" s="8"/>
    </row>
    <row r="21" spans="4:4" x14ac:dyDescent="0.25">
      <c r="D21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02D1-03DA-4F72-A5B3-23DC27E08F20}">
  <dimension ref="A1:L4"/>
  <sheetViews>
    <sheetView zoomScale="130" zoomScaleNormal="130" workbookViewId="0">
      <selection activeCell="G2" sqref="G2"/>
    </sheetView>
  </sheetViews>
  <sheetFormatPr defaultRowHeight="15" x14ac:dyDescent="0.25"/>
  <cols>
    <col min="1" max="1" width="9.42578125" bestFit="1" customWidth="1"/>
    <col min="2" max="2" width="10.85546875" bestFit="1" customWidth="1"/>
    <col min="3" max="3" width="25" customWidth="1"/>
    <col min="4" max="4" width="12.42578125" customWidth="1"/>
    <col min="5" max="5" width="14.85546875" bestFit="1" customWidth="1"/>
    <col min="7" max="7" width="13.5703125" bestFit="1" customWidth="1"/>
    <col min="8" max="8" width="13" bestFit="1" customWidth="1"/>
    <col min="10" max="10" width="13.5703125" bestFit="1" customWidth="1"/>
    <col min="11" max="11" width="16.7109375" bestFit="1" customWidth="1"/>
    <col min="12" max="12" width="15" bestFit="1" customWidth="1"/>
  </cols>
  <sheetData>
    <row r="1" spans="1:12" ht="18.75" x14ac:dyDescent="0.25">
      <c r="A1" s="5" t="s">
        <v>1</v>
      </c>
      <c r="B1" s="5" t="s">
        <v>22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24</v>
      </c>
      <c r="L1" s="5" t="s">
        <v>25</v>
      </c>
    </row>
    <row r="2" spans="1:12" x14ac:dyDescent="0.25">
      <c r="A2" s="4" t="s">
        <v>10</v>
      </c>
      <c r="B2" s="2">
        <v>45017</v>
      </c>
      <c r="C2" s="1" t="s">
        <v>32</v>
      </c>
      <c r="D2" s="1" t="s">
        <v>11</v>
      </c>
      <c r="E2" s="1" t="s">
        <v>12</v>
      </c>
      <c r="F2" s="1" t="s">
        <v>13</v>
      </c>
      <c r="G2" s="3">
        <v>29.2</v>
      </c>
      <c r="H2" s="1">
        <v>54300</v>
      </c>
      <c r="I2" s="1">
        <v>600</v>
      </c>
      <c r="J2" s="1" t="s">
        <v>14</v>
      </c>
      <c r="K2" s="11">
        <v>25</v>
      </c>
      <c r="L2" s="11">
        <v>4.1999999999999993</v>
      </c>
    </row>
    <row r="3" spans="1:12" x14ac:dyDescent="0.25">
      <c r="A3" s="4" t="s">
        <v>15</v>
      </c>
      <c r="B3" s="2">
        <v>45017</v>
      </c>
      <c r="C3" s="1" t="s">
        <v>33</v>
      </c>
      <c r="D3" s="1" t="s">
        <v>11</v>
      </c>
      <c r="E3" s="1" t="s">
        <v>12</v>
      </c>
      <c r="F3" s="1" t="s">
        <v>16</v>
      </c>
      <c r="G3" s="3">
        <v>1</v>
      </c>
      <c r="H3" s="1">
        <v>56000</v>
      </c>
      <c r="I3" s="1" t="s">
        <v>17</v>
      </c>
      <c r="J3" s="1" t="s">
        <v>14</v>
      </c>
      <c r="K3" s="11">
        <v>1</v>
      </c>
      <c r="L3" s="11">
        <v>0</v>
      </c>
    </row>
    <row r="4" spans="1:12" x14ac:dyDescent="0.25">
      <c r="A4" s="1" t="s">
        <v>43</v>
      </c>
      <c r="B4" s="2">
        <v>45019</v>
      </c>
      <c r="C4" s="1" t="s">
        <v>42</v>
      </c>
      <c r="D4" s="1" t="s">
        <v>35</v>
      </c>
      <c r="E4" s="1" t="s">
        <v>37</v>
      </c>
      <c r="F4" s="1" t="s">
        <v>16</v>
      </c>
      <c r="G4" s="7">
        <v>23.46</v>
      </c>
      <c r="H4" s="1">
        <v>57000</v>
      </c>
      <c r="I4" s="6">
        <v>2500</v>
      </c>
      <c r="J4" s="1" t="s">
        <v>39</v>
      </c>
      <c r="K4" s="3">
        <v>0</v>
      </c>
      <c r="L4" s="11">
        <v>23.46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66D0-6518-40D3-B15E-ADF30C65407C}">
  <dimension ref="A1:H3"/>
  <sheetViews>
    <sheetView tabSelected="1" zoomScale="120" zoomScaleNormal="120" workbookViewId="0">
      <selection activeCell="H2" sqref="H2"/>
    </sheetView>
  </sheetViews>
  <sheetFormatPr defaultRowHeight="15" x14ac:dyDescent="0.25"/>
  <cols>
    <col min="1" max="1" width="25.5703125" bestFit="1" customWidth="1"/>
    <col min="4" max="4" width="11.140625" bestFit="1" customWidth="1"/>
    <col min="5" max="5" width="15" bestFit="1" customWidth="1"/>
    <col min="6" max="6" width="13.5703125" bestFit="1" customWidth="1"/>
    <col min="7" max="7" width="11.85546875" bestFit="1" customWidth="1"/>
    <col min="8" max="8" width="15.7109375" bestFit="1" customWidth="1"/>
  </cols>
  <sheetData>
    <row r="1" spans="1:8" ht="18.75" x14ac:dyDescent="0.3">
      <c r="A1" s="12" t="s">
        <v>2</v>
      </c>
      <c r="B1" s="12" t="s">
        <v>23</v>
      </c>
      <c r="C1" s="12" t="s">
        <v>26</v>
      </c>
      <c r="D1" s="12" t="s">
        <v>27</v>
      </c>
      <c r="E1" s="12" t="s">
        <v>28</v>
      </c>
      <c r="F1" s="12" t="s">
        <v>9</v>
      </c>
      <c r="G1" s="12" t="s">
        <v>29</v>
      </c>
      <c r="H1" s="12" t="s">
        <v>30</v>
      </c>
    </row>
    <row r="2" spans="1:8" x14ac:dyDescent="0.25">
      <c r="A2" s="1" t="s">
        <v>32</v>
      </c>
      <c r="B2" s="4" t="s">
        <v>10</v>
      </c>
      <c r="C2" s="6">
        <v>2354</v>
      </c>
      <c r="D2" s="9">
        <v>45018</v>
      </c>
      <c r="E2" s="10">
        <v>1619550</v>
      </c>
      <c r="F2" s="6" t="s">
        <v>14</v>
      </c>
      <c r="G2" s="9">
        <v>45021</v>
      </c>
      <c r="H2" s="10">
        <v>1619550</v>
      </c>
    </row>
    <row r="3" spans="1:8" x14ac:dyDescent="0.25">
      <c r="A3" s="1" t="s">
        <v>33</v>
      </c>
      <c r="B3" s="4" t="s">
        <v>15</v>
      </c>
      <c r="C3" s="6">
        <v>2357</v>
      </c>
      <c r="D3" s="2">
        <v>45020</v>
      </c>
      <c r="E3" s="10">
        <v>66080</v>
      </c>
      <c r="F3" s="6" t="s">
        <v>14</v>
      </c>
      <c r="G3" s="9">
        <v>45023</v>
      </c>
      <c r="H3" s="10">
        <v>66080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Enquiry</vt:lpstr>
      <vt:lpstr>DO</vt:lpstr>
      <vt:lpstr>Despatch</vt:lpstr>
      <vt:lpstr>Dues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Naman Agarwal</dc:creator>
  <cp:lastModifiedBy>Naman Agarwal</cp:lastModifiedBy>
  <dcterms:created xsi:type="dcterms:W3CDTF">2023-04-06T10:28:08Z</dcterms:created>
  <dcterms:modified xsi:type="dcterms:W3CDTF">2023-04-17T12:59:15Z</dcterms:modified>
</cp:coreProperties>
</file>